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5-2016" sheetId="1" r:id="rId1"/>
  </sheets>
  <definedNames>
    <definedName name="_xlnm.Print_Titles" localSheetId="0">'2015-2016'!$10:$10</definedName>
    <definedName name="_xlnm.Print_Area" localSheetId="0">'2015-2016'!$A$1:$D$29</definedName>
  </definedNames>
  <calcPr fullCalcOnLoad="1"/>
</workbook>
</file>

<file path=xl/sharedStrings.xml><?xml version="1.0" encoding="utf-8"?>
<sst xmlns="http://schemas.openxmlformats.org/spreadsheetml/2006/main" count="45" uniqueCount="44">
  <si>
    <t>№ п/п</t>
  </si>
  <si>
    <t>Наименование вида межбюджетных трансфертов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</si>
  <si>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</si>
  <si>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</si>
  <si>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</si>
  <si>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</si>
  <si>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</si>
  <si>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</si>
  <si>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</si>
  <si>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</si>
  <si>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</si>
  <si>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</si>
  <si>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</si>
  <si>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</si>
  <si>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</si>
  <si>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</si>
  <si>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Субвенции бюджетам муниципальных образований</t>
  </si>
  <si>
    <t>12.</t>
  </si>
  <si>
    <t>13.</t>
  </si>
  <si>
    <t>14.</t>
  </si>
  <si>
    <t>15.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</si>
  <si>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</si>
  <si>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</si>
  <si>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формирование и содержание областных архивных фондов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</si>
  <si>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</si>
  <si>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</si>
  <si>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бюджетам муниципальных образований </t>
  </si>
  <si>
    <t>II.</t>
  </si>
  <si>
    <t xml:space="preserve">ОБЪЕМЫ МЕЖБЮДЖЕТНЫХ ТРАНСФЕРТОВ, ПОЛУЧАЕМЫХ ИЗ ФЕДЕРАЛЬНОГО                                                                      </t>
  </si>
  <si>
    <t>2015 год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</si>
  <si>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</si>
  <si>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осуществление ежемесячных денежных выплат работникам муниципальных образовательных организаций области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</si>
  <si>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</si>
  <si>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</si>
  <si>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Субвенции бюджетам городских округов на предоставление социальных услуг гражданам пожилого возраста, инвалидам и гражданам, находящимся в трудной жизненной ситуации</t>
  </si>
  <si>
    <t>Субвенции бюджетам городских округов на организацию предоставления социальной помощи отдельным категориям граждан, находящихся в трудной жизненной ситуации</t>
  </si>
  <si>
    <t>Субвенции бюджетам городских округов на организацию исполнения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</si>
  <si>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 и семьям с детьми </t>
  </si>
  <si>
    <t xml:space="preserve">И ОБЛАСТНОГО БЮДЖЕТОВ В ПЛАНОВОМ ПЕРИОДЕ 2015 И 2016 ГОДОВ                                                                      </t>
  </si>
  <si>
    <t>2016 год</t>
  </si>
  <si>
    <t xml:space="preserve">Субвенции бюджетам городских округов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</si>
  <si>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</si>
  <si>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</si>
  <si>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Приложение №9 к решению Обнинского городского Собрания "О бюджете города Обнинска на 2014 год и плановый период 2015 и 2016 годов" от "10" декабря 2013 года №01-50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</si>
</sst>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7.00390625" style="12" customWidth="1"/>
    <col min="2" max="2" width="64.125" style="0" customWidth="1"/>
    <col min="3" max="3" width="20.125" style="0" customWidth="1"/>
    <col min="4" max="4" width="18.875" style="0" customWidth="1"/>
    <col min="5" max="5" width="13.875" style="0" bestFit="1" customWidth="1"/>
  </cols>
  <sheetData>
    <row r="1" spans="3:4" ht="12.75" customHeight="1">
      <c r="C1" s="27" t="s">
        <v>43</v>
      </c>
      <c r="D1" s="27"/>
    </row>
    <row r="2" spans="3:4" ht="12.75">
      <c r="C2" s="27"/>
      <c r="D2" s="27"/>
    </row>
    <row r="3" spans="3:4" ht="12.75">
      <c r="C3" s="27"/>
      <c r="D3" s="27"/>
    </row>
    <row r="4" spans="3:4" ht="12.75">
      <c r="C4" s="27"/>
      <c r="D4" s="27"/>
    </row>
    <row r="5" spans="3:4" ht="10.5" customHeight="1">
      <c r="C5" s="27"/>
      <c r="D5" s="27"/>
    </row>
    <row r="6" spans="3:4" ht="25.5" customHeight="1" hidden="1">
      <c r="C6" s="27"/>
      <c r="D6" s="27"/>
    </row>
    <row r="7" spans="1:4" ht="18" customHeight="1">
      <c r="A7" s="24" t="s">
        <v>28</v>
      </c>
      <c r="B7" s="25"/>
      <c r="C7" s="25"/>
      <c r="D7" s="26"/>
    </row>
    <row r="8" spans="1:4" ht="18" customHeight="1">
      <c r="A8" s="24" t="s">
        <v>38</v>
      </c>
      <c r="B8" s="25"/>
      <c r="C8" s="25"/>
      <c r="D8" s="26"/>
    </row>
    <row r="9" ht="18.75" customHeight="1">
      <c r="D9" s="1" t="s">
        <v>14</v>
      </c>
    </row>
    <row r="10" spans="1:4" ht="25.5" customHeight="1">
      <c r="A10" s="13" t="s">
        <v>0</v>
      </c>
      <c r="B10" s="2" t="s">
        <v>1</v>
      </c>
      <c r="C10" s="2" t="s">
        <v>29</v>
      </c>
      <c r="D10" s="2" t="s">
        <v>39</v>
      </c>
    </row>
    <row r="11" spans="1:4" ht="17.25" customHeight="1">
      <c r="A11" s="15"/>
      <c r="B11" s="5" t="s">
        <v>15</v>
      </c>
      <c r="C11" s="9">
        <f>SUM(C12,C28)</f>
        <v>1423157440</v>
      </c>
      <c r="D11" s="9">
        <f>SUM(D12,D28)</f>
        <v>1427562840</v>
      </c>
    </row>
    <row r="12" spans="1:5" s="3" customFormat="1" ht="18" customHeight="1">
      <c r="A12" s="14" t="s">
        <v>2</v>
      </c>
      <c r="B12" s="6" t="s">
        <v>16</v>
      </c>
      <c r="C12" s="9">
        <f>SUM(C13:C27)</f>
        <v>1369043840</v>
      </c>
      <c r="D12" s="9">
        <f>SUM(D13:D27)</f>
        <v>1373449240</v>
      </c>
      <c r="E12" s="17"/>
    </row>
    <row r="13" spans="1:4" s="4" customFormat="1" ht="33" customHeight="1">
      <c r="A13" s="11" t="s">
        <v>3</v>
      </c>
      <c r="B13" s="21" t="s">
        <v>21</v>
      </c>
      <c r="C13" s="20">
        <v>4314844</v>
      </c>
      <c r="D13" s="8">
        <v>4314844</v>
      </c>
    </row>
    <row r="14" spans="1:4" s="18" customFormat="1" ht="47.25" customHeight="1">
      <c r="A14" s="15" t="s">
        <v>4</v>
      </c>
      <c r="B14" s="21" t="s">
        <v>30</v>
      </c>
      <c r="C14" s="20">
        <v>6210</v>
      </c>
      <c r="D14" s="8">
        <v>6210</v>
      </c>
    </row>
    <row r="15" spans="1:4" s="18" customFormat="1" ht="35.25" customHeight="1">
      <c r="A15" s="15" t="s">
        <v>5</v>
      </c>
      <c r="B15" s="21" t="s">
        <v>22</v>
      </c>
      <c r="C15" s="20">
        <v>10836241</v>
      </c>
      <c r="D15" s="8">
        <v>10836241</v>
      </c>
    </row>
    <row r="16" spans="1:4" s="18" customFormat="1" ht="48" customHeight="1">
      <c r="A16" s="15" t="s">
        <v>6</v>
      </c>
      <c r="B16" s="21" t="s">
        <v>34</v>
      </c>
      <c r="C16" s="20">
        <v>5802308</v>
      </c>
      <c r="D16" s="8">
        <v>5802308</v>
      </c>
    </row>
    <row r="17" spans="1:4" s="18" customFormat="1" ht="48" customHeight="1">
      <c r="A17" s="15" t="s">
        <v>7</v>
      </c>
      <c r="B17" s="21" t="s">
        <v>35</v>
      </c>
      <c r="C17" s="20">
        <v>1144273</v>
      </c>
      <c r="D17" s="8">
        <v>1144273</v>
      </c>
    </row>
    <row r="18" spans="1:4" s="18" customFormat="1" ht="48" customHeight="1">
      <c r="A18" s="15" t="s">
        <v>8</v>
      </c>
      <c r="B18" s="21" t="s">
        <v>36</v>
      </c>
      <c r="C18" s="20">
        <v>19075240</v>
      </c>
      <c r="D18" s="8">
        <v>19075240</v>
      </c>
    </row>
    <row r="19" spans="1:4" s="18" customFormat="1" ht="48.75" customHeight="1">
      <c r="A19" s="15" t="s">
        <v>9</v>
      </c>
      <c r="B19" s="22" t="s">
        <v>40</v>
      </c>
      <c r="C19" s="20">
        <v>431890116</v>
      </c>
      <c r="D19" s="8">
        <v>436209017</v>
      </c>
    </row>
    <row r="20" spans="1:4" s="18" customFormat="1" ht="33.75" customHeight="1">
      <c r="A20" s="15" t="s">
        <v>10</v>
      </c>
      <c r="B20" s="22" t="s">
        <v>37</v>
      </c>
      <c r="C20" s="20">
        <v>80087464</v>
      </c>
      <c r="D20" s="8">
        <v>80087464</v>
      </c>
    </row>
    <row r="21" spans="1:4" s="18" customFormat="1" ht="33.75" customHeight="1">
      <c r="A21" s="15" t="s">
        <v>11</v>
      </c>
      <c r="B21" s="21" t="s">
        <v>23</v>
      </c>
      <c r="C21" s="20">
        <v>277970</v>
      </c>
      <c r="D21" s="8">
        <v>277970</v>
      </c>
    </row>
    <row r="22" spans="1:4" s="18" customFormat="1" ht="153" customHeight="1">
      <c r="A22" s="15" t="s">
        <v>12</v>
      </c>
      <c r="B22" s="21" t="s">
        <v>32</v>
      </c>
      <c r="C22" s="20">
        <v>413631829</v>
      </c>
      <c r="D22" s="8">
        <v>413631829</v>
      </c>
    </row>
    <row r="23" spans="1:4" s="18" customFormat="1" ht="90.75" customHeight="1">
      <c r="A23" s="15" t="s">
        <v>13</v>
      </c>
      <c r="B23" s="21" t="s">
        <v>33</v>
      </c>
      <c r="C23" s="20">
        <v>391097392</v>
      </c>
      <c r="D23" s="8">
        <v>391097392</v>
      </c>
    </row>
    <row r="24" spans="1:4" s="18" customFormat="1" ht="48.75" customHeight="1">
      <c r="A24" s="15" t="s">
        <v>17</v>
      </c>
      <c r="B24" s="21" t="s">
        <v>31</v>
      </c>
      <c r="C24" s="20">
        <v>2575226</v>
      </c>
      <c r="D24" s="8">
        <v>2575226</v>
      </c>
    </row>
    <row r="25" spans="1:4" s="18" customFormat="1" ht="63" customHeight="1">
      <c r="A25" s="15" t="s">
        <v>18</v>
      </c>
      <c r="B25" s="21" t="s">
        <v>42</v>
      </c>
      <c r="C25" s="20">
        <v>7647261</v>
      </c>
      <c r="D25" s="8">
        <v>7647261</v>
      </c>
    </row>
    <row r="26" spans="1:4" s="18" customFormat="1" ht="21" customHeight="1">
      <c r="A26" s="15" t="s">
        <v>19</v>
      </c>
      <c r="B26" s="21" t="s">
        <v>24</v>
      </c>
      <c r="C26" s="20">
        <v>657466</v>
      </c>
      <c r="D26" s="8">
        <v>657466</v>
      </c>
    </row>
    <row r="27" spans="1:4" s="18" customFormat="1" ht="50.25" customHeight="1">
      <c r="A27" s="15" t="s">
        <v>20</v>
      </c>
      <c r="B27" s="21" t="s">
        <v>41</v>
      </c>
      <c r="C27" s="20"/>
      <c r="D27" s="8">
        <v>86499</v>
      </c>
    </row>
    <row r="28" spans="1:6" s="4" customFormat="1" ht="29.25" customHeight="1">
      <c r="A28" s="16" t="s">
        <v>27</v>
      </c>
      <c r="B28" s="10" t="s">
        <v>26</v>
      </c>
      <c r="C28" s="9">
        <f>C29</f>
        <v>54113600</v>
      </c>
      <c r="D28" s="9">
        <f>D29</f>
        <v>54113600</v>
      </c>
      <c r="F28" s="23"/>
    </row>
    <row r="29" spans="1:4" s="18" customFormat="1" ht="49.5" customHeight="1">
      <c r="A29" s="11" t="s">
        <v>3</v>
      </c>
      <c r="B29" s="7" t="s">
        <v>25</v>
      </c>
      <c r="C29" s="8">
        <v>54113600</v>
      </c>
      <c r="D29" s="8">
        <v>54113600</v>
      </c>
    </row>
    <row r="30" ht="12.75">
      <c r="A30" s="19"/>
    </row>
    <row r="31" ht="12.75">
      <c r="A31" s="19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</sheetData>
  <sheetProtection/>
  <mergeCells count="3">
    <mergeCell ref="A8:D8"/>
    <mergeCell ref="A7:D7"/>
    <mergeCell ref="C1:D6"/>
  </mergeCells>
  <printOptions/>
  <pageMargins left="0.73" right="0.4" top="0.6" bottom="0.5905511811023623" header="0.31496062992125984" footer="0.4724409448818898"/>
  <pageSetup firstPageNumber="82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2013-11-01T09:28:05Z</cp:lastPrinted>
  <dcterms:created xsi:type="dcterms:W3CDTF">2007-10-28T08:32:25Z</dcterms:created>
  <dcterms:modified xsi:type="dcterms:W3CDTF">2013-12-12T05:59:45Z</dcterms:modified>
  <cp:category/>
  <cp:version/>
  <cp:contentType/>
  <cp:contentStatus/>
</cp:coreProperties>
</file>